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řejné zakázky malého rozsahu\2018 05 ČOV Bernartice obnova čerpadel\"/>
    </mc:Choice>
  </mc:AlternateContent>
  <bookViews>
    <workbookView xWindow="0" yWindow="0" windowWidth="25200" windowHeight="1198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22" i="1"/>
  <c r="F5" i="1"/>
  <c r="F6" i="1"/>
  <c r="F7" i="1"/>
  <c r="F8" i="1"/>
  <c r="F9" i="1"/>
  <c r="F10" i="1"/>
  <c r="F11" i="1"/>
  <c r="F12" i="1"/>
  <c r="F13" i="1"/>
  <c r="F14" i="1"/>
  <c r="F4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36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F15" i="1" l="1"/>
  <c r="F38" i="1" s="1"/>
</calcChain>
</file>

<file path=xl/sharedStrings.xml><?xml version="1.0" encoding="utf-8"?>
<sst xmlns="http://schemas.openxmlformats.org/spreadsheetml/2006/main" count="67" uniqueCount="41">
  <si>
    <t>položka</t>
  </si>
  <si>
    <t>jednotka</t>
  </si>
  <si>
    <t xml:space="preserve">počet </t>
  </si>
  <si>
    <t>jednotk.cena</t>
  </si>
  <si>
    <t>celkem</t>
  </si>
  <si>
    <t>kpl.</t>
  </si>
  <si>
    <t>ks</t>
  </si>
  <si>
    <t>m</t>
  </si>
  <si>
    <t>Těsnící materiál</t>
  </si>
  <si>
    <t>Spojovací materiál</t>
  </si>
  <si>
    <t>Kotevní materiál</t>
  </si>
  <si>
    <t>Trubka nerezová 84x2mm</t>
  </si>
  <si>
    <t>Příruba převlečná DN80/84</t>
  </si>
  <si>
    <t>Lemový kroužek 84x2mm</t>
  </si>
  <si>
    <t>Koleno 90° 84x2</t>
  </si>
  <si>
    <t>Trubka nerezová 48,3x3mm - pro vodící tyče</t>
  </si>
  <si>
    <t>Montáž strojní</t>
  </si>
  <si>
    <t>Popis položky</t>
  </si>
  <si>
    <t>Rozvaděč RM 1 pro ovládání a jištění čerpadel</t>
  </si>
  <si>
    <t>Ponorná hydrostatická sonda pro měření výšky hladiny</t>
  </si>
  <si>
    <t>Plovákový spínač hladiny</t>
  </si>
  <si>
    <t>Přechodová skříň MX</t>
  </si>
  <si>
    <t>Programovatelné logické relé ZELLIO</t>
  </si>
  <si>
    <t>Montážní materiál</t>
  </si>
  <si>
    <t>Zajištění a konfigurace datového přenosu na centrální dispečink</t>
  </si>
  <si>
    <t>Zaškolení personálu obsluhy a údržby</t>
  </si>
  <si>
    <t>Montáž</t>
  </si>
  <si>
    <t>Výchozí revize elektroinstalace</t>
  </si>
  <si>
    <t>Dokumentace skutečného provedení</t>
  </si>
  <si>
    <t xml:space="preserve">ks </t>
  </si>
  <si>
    <t>Doprava a přesun</t>
  </si>
  <si>
    <t>Cena celkem bez DPH</t>
  </si>
  <si>
    <t>počet</t>
  </si>
  <si>
    <t>popis položky</t>
  </si>
  <si>
    <t>Rozpočet - ČSK  Bernartice (strojní část)</t>
  </si>
  <si>
    <t>Rozpočet - ČSK  Bernartice (elektro část)</t>
  </si>
  <si>
    <t>Funkční zkoušky, naladění, odladění , zkušební provoz, uvedení do provozu</t>
  </si>
  <si>
    <t>Celkem komplet bez DPH</t>
  </si>
  <si>
    <t>Zemní práce</t>
  </si>
  <si>
    <t>Kalové čerpadlo se šnekovým kolem, vč. spoušť.zař.</t>
  </si>
  <si>
    <t>Vyčištění čerpací jímky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</si>
</sst>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4" xfId="0" applyFont="1" applyFill="1" applyBorder="1"/>
    <xf numFmtId="0" fontId="2" fillId="0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3" xfId="0" applyFont="1" applyBorder="1" applyAlignment="1">
      <alignment horizontal="center" vertical="center"/>
    </xf>
    <xf numFmtId="164" fontId="2" fillId="0" borderId="8" xfId="0" applyNumberFormat="1" applyFont="1" applyBorder="1"/>
    <xf numFmtId="164" fontId="2" fillId="0" borderId="6" xfId="0" applyNumberFormat="1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2" xfId="0" applyFont="1" applyBorder="1" applyAlignment="1">
      <alignment horizontal="center" vertical="center"/>
    </xf>
    <xf numFmtId="164" fontId="2" fillId="0" borderId="9" xfId="0" applyNumberFormat="1" applyFont="1" applyBorder="1"/>
    <xf numFmtId="164" fontId="2" fillId="0" borderId="13" xfId="0" applyNumberFormat="1" applyFont="1" applyFill="1" applyBorder="1"/>
    <xf numFmtId="0" fontId="4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4" fillId="0" borderId="19" xfId="1" applyFont="1" applyBorder="1" applyAlignment="1">
      <alignment horizontal="center" vertical="center"/>
    </xf>
    <xf numFmtId="4" fontId="4" fillId="0" borderId="20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/>
    </xf>
    <xf numFmtId="0" fontId="7" fillId="3" borderId="1" xfId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/>
    <xf numFmtId="0" fontId="8" fillId="4" borderId="2" xfId="1" applyFont="1" applyFill="1" applyBorder="1" applyAlignment="1">
      <alignment horizontal="justify" vertical="center" wrapText="1"/>
    </xf>
    <xf numFmtId="0" fontId="8" fillId="4" borderId="10" xfId="1" applyFont="1" applyFill="1" applyBorder="1" applyAlignment="1">
      <alignment horizontal="justify" vertical="center" wrapText="1"/>
    </xf>
    <xf numFmtId="164" fontId="6" fillId="0" borderId="10" xfId="1" applyNumberFormat="1" applyFont="1" applyBorder="1" applyAlignment="1">
      <alignment horizontal="right"/>
    </xf>
    <xf numFmtId="0" fontId="8" fillId="0" borderId="2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0" fontId="8" fillId="0" borderId="0" xfId="1" applyFont="1" applyFill="1" applyBorder="1" applyAlignment="1">
      <alignment horizontal="justify" vertical="center" wrapText="1"/>
    </xf>
    <xf numFmtId="164" fontId="3" fillId="0" borderId="0" xfId="0" applyNumberFormat="1" applyFont="1"/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F38" sqref="F38"/>
    </sheetView>
  </sheetViews>
  <sheetFormatPr defaultRowHeight="13.5" customHeight="1" x14ac:dyDescent="0.25"/>
  <cols>
    <col min="2" max="2" width="63.28515625" customWidth="1"/>
    <col min="3" max="3" width="10" customWidth="1"/>
    <col min="4" max="4" width="8" customWidth="1"/>
    <col min="5" max="5" width="12.5703125" customWidth="1"/>
    <col min="6" max="6" width="15.5703125" customWidth="1"/>
    <col min="8" max="8" width="12" bestFit="1" customWidth="1"/>
  </cols>
  <sheetData>
    <row r="1" spans="1:6" ht="13.5" customHeight="1" thickBot="1" x14ac:dyDescent="0.3">
      <c r="A1" s="50" t="s">
        <v>34</v>
      </c>
      <c r="B1" s="50"/>
      <c r="C1" s="50"/>
      <c r="D1" s="50"/>
      <c r="E1" s="50"/>
      <c r="F1" s="50"/>
    </row>
    <row r="2" spans="1:6" ht="13.5" customHeight="1" thickBot="1" x14ac:dyDescent="0.3">
      <c r="A2" s="51"/>
      <c r="B2" s="52"/>
      <c r="C2" s="3"/>
      <c r="D2" s="4"/>
      <c r="E2" s="5"/>
      <c r="F2" s="6"/>
    </row>
    <row r="3" spans="1:6" ht="13.5" customHeight="1" thickBot="1" x14ac:dyDescent="0.3">
      <c r="A3" s="7" t="s">
        <v>0</v>
      </c>
      <c r="B3" s="8" t="s">
        <v>33</v>
      </c>
      <c r="C3" s="44" t="s">
        <v>1</v>
      </c>
      <c r="D3" s="44" t="s">
        <v>2</v>
      </c>
      <c r="E3" s="45" t="s">
        <v>3</v>
      </c>
      <c r="F3" s="46" t="s">
        <v>4</v>
      </c>
    </row>
    <row r="4" spans="1:6" ht="13.5" customHeight="1" thickBot="1" x14ac:dyDescent="0.3">
      <c r="A4" s="9">
        <v>1</v>
      </c>
      <c r="B4" s="10" t="s">
        <v>39</v>
      </c>
      <c r="C4" s="11" t="s">
        <v>6</v>
      </c>
      <c r="D4" s="11">
        <v>2</v>
      </c>
      <c r="E4" s="12"/>
      <c r="F4" s="13">
        <f>D4*E4</f>
        <v>0</v>
      </c>
    </row>
    <row r="5" spans="1:6" ht="13.5" customHeight="1" thickBot="1" x14ac:dyDescent="0.3">
      <c r="A5" s="14">
        <f>A4+1</f>
        <v>2</v>
      </c>
      <c r="B5" s="15" t="s">
        <v>15</v>
      </c>
      <c r="C5" s="16" t="s">
        <v>7</v>
      </c>
      <c r="D5" s="16">
        <v>18</v>
      </c>
      <c r="E5" s="17"/>
      <c r="F5" s="13">
        <f t="shared" ref="F5:F14" si="0">D5*E5</f>
        <v>0</v>
      </c>
    </row>
    <row r="6" spans="1:6" ht="13.5" customHeight="1" thickBot="1" x14ac:dyDescent="0.3">
      <c r="A6" s="14">
        <f t="shared" ref="A6:A14" si="1">A5+1</f>
        <v>3</v>
      </c>
      <c r="B6" s="15" t="s">
        <v>11</v>
      </c>
      <c r="C6" s="16" t="s">
        <v>7</v>
      </c>
      <c r="D6" s="16">
        <v>1</v>
      </c>
      <c r="E6" s="17"/>
      <c r="F6" s="13">
        <f t="shared" si="0"/>
        <v>0</v>
      </c>
    </row>
    <row r="7" spans="1:6" ht="13.5" customHeight="1" thickBot="1" x14ac:dyDescent="0.3">
      <c r="A7" s="14">
        <f t="shared" si="1"/>
        <v>4</v>
      </c>
      <c r="B7" s="15" t="s">
        <v>12</v>
      </c>
      <c r="C7" s="16" t="s">
        <v>6</v>
      </c>
      <c r="D7" s="16">
        <v>8</v>
      </c>
      <c r="E7" s="17"/>
      <c r="F7" s="13">
        <f t="shared" si="0"/>
        <v>0</v>
      </c>
    </row>
    <row r="8" spans="1:6" ht="13.5" customHeight="1" thickBot="1" x14ac:dyDescent="0.3">
      <c r="A8" s="14">
        <f t="shared" si="1"/>
        <v>5</v>
      </c>
      <c r="B8" s="15" t="s">
        <v>13</v>
      </c>
      <c r="C8" s="16" t="s">
        <v>6</v>
      </c>
      <c r="D8" s="16">
        <v>8</v>
      </c>
      <c r="E8" s="17"/>
      <c r="F8" s="13">
        <f t="shared" si="0"/>
        <v>0</v>
      </c>
    </row>
    <row r="9" spans="1:6" ht="13.5" customHeight="1" thickBot="1" x14ac:dyDescent="0.3">
      <c r="A9" s="14">
        <f t="shared" si="1"/>
        <v>6</v>
      </c>
      <c r="B9" s="15" t="s">
        <v>14</v>
      </c>
      <c r="C9" s="16" t="s">
        <v>6</v>
      </c>
      <c r="D9" s="16">
        <v>4</v>
      </c>
      <c r="E9" s="17"/>
      <c r="F9" s="13">
        <f t="shared" si="0"/>
        <v>0</v>
      </c>
    </row>
    <row r="10" spans="1:6" ht="13.5" customHeight="1" thickBot="1" x14ac:dyDescent="0.3">
      <c r="A10" s="14">
        <f t="shared" si="1"/>
        <v>7</v>
      </c>
      <c r="B10" s="15" t="s">
        <v>9</v>
      </c>
      <c r="C10" s="16" t="s">
        <v>5</v>
      </c>
      <c r="D10" s="16">
        <v>1</v>
      </c>
      <c r="E10" s="17"/>
      <c r="F10" s="13">
        <f t="shared" si="0"/>
        <v>0</v>
      </c>
    </row>
    <row r="11" spans="1:6" ht="13.5" customHeight="1" thickBot="1" x14ac:dyDescent="0.3">
      <c r="A11" s="14">
        <f t="shared" si="1"/>
        <v>8</v>
      </c>
      <c r="B11" s="15" t="s">
        <v>10</v>
      </c>
      <c r="C11" s="16" t="s">
        <v>5</v>
      </c>
      <c r="D11" s="16">
        <v>1</v>
      </c>
      <c r="E11" s="17"/>
      <c r="F11" s="13">
        <f t="shared" si="0"/>
        <v>0</v>
      </c>
    </row>
    <row r="12" spans="1:6" ht="13.5" customHeight="1" thickBot="1" x14ac:dyDescent="0.3">
      <c r="A12" s="14">
        <f>A11+1</f>
        <v>9</v>
      </c>
      <c r="B12" s="15" t="s">
        <v>8</v>
      </c>
      <c r="C12" s="16" t="s">
        <v>5</v>
      </c>
      <c r="D12" s="16">
        <v>1</v>
      </c>
      <c r="E12" s="17"/>
      <c r="F12" s="13">
        <f t="shared" si="0"/>
        <v>0</v>
      </c>
    </row>
    <row r="13" spans="1:6" ht="13.5" customHeight="1" thickBot="1" x14ac:dyDescent="0.3">
      <c r="A13" s="14">
        <f>A12+1</f>
        <v>10</v>
      </c>
      <c r="B13" s="15" t="s">
        <v>16</v>
      </c>
      <c r="C13" s="16" t="s">
        <v>5</v>
      </c>
      <c r="D13" s="16">
        <v>1</v>
      </c>
      <c r="E13" s="17"/>
      <c r="F13" s="13">
        <f t="shared" si="0"/>
        <v>0</v>
      </c>
    </row>
    <row r="14" spans="1:6" ht="13.5" customHeight="1" thickBot="1" x14ac:dyDescent="0.3">
      <c r="A14" s="14">
        <f t="shared" si="1"/>
        <v>11</v>
      </c>
      <c r="B14" s="47" t="s">
        <v>40</v>
      </c>
      <c r="C14" s="16" t="s">
        <v>5</v>
      </c>
      <c r="D14" s="16">
        <v>1</v>
      </c>
      <c r="E14" s="17"/>
      <c r="F14" s="13">
        <f t="shared" si="0"/>
        <v>0</v>
      </c>
    </row>
    <row r="15" spans="1:6" ht="13.5" customHeight="1" thickBot="1" x14ac:dyDescent="0.3">
      <c r="A15" s="53" t="s">
        <v>31</v>
      </c>
      <c r="B15" s="54"/>
      <c r="C15" s="4"/>
      <c r="D15" s="4"/>
      <c r="E15" s="4"/>
      <c r="F15" s="18">
        <f>SUM(F4:F13)</f>
        <v>0</v>
      </c>
    </row>
    <row r="16" spans="1:6" ht="2.4500000000000002" hidden="1" customHeight="1" thickBot="1" x14ac:dyDescent="0.3">
      <c r="A16" s="2"/>
      <c r="B16" s="2"/>
      <c r="C16" s="2"/>
      <c r="D16" s="2"/>
      <c r="E16" s="2"/>
      <c r="F16" s="2"/>
    </row>
    <row r="17" spans="1:6" ht="7.9" hidden="1" customHeight="1" thickBot="1" x14ac:dyDescent="0.3">
      <c r="A17" s="2"/>
      <c r="B17" s="2"/>
      <c r="C17" s="2"/>
      <c r="D17" s="2"/>
      <c r="E17" s="2"/>
      <c r="F17" s="2"/>
    </row>
    <row r="18" spans="1:6" ht="13.15" hidden="1" customHeight="1" thickBot="1" x14ac:dyDescent="0.3">
      <c r="A18" s="2"/>
      <c r="B18" s="2"/>
      <c r="C18" s="2"/>
      <c r="D18" s="2"/>
      <c r="E18" s="2"/>
      <c r="F18" s="2"/>
    </row>
    <row r="19" spans="1:6" ht="13.5" customHeight="1" thickBot="1" x14ac:dyDescent="0.3">
      <c r="A19" s="50" t="s">
        <v>35</v>
      </c>
      <c r="B19" s="50"/>
      <c r="C19" s="50"/>
      <c r="D19" s="50"/>
      <c r="E19" s="50"/>
      <c r="F19" s="50"/>
    </row>
    <row r="20" spans="1:6" ht="13.5" customHeight="1" thickBot="1" x14ac:dyDescent="0.3">
      <c r="A20" s="19"/>
      <c r="B20" s="20"/>
      <c r="C20" s="21"/>
      <c r="D20" s="21"/>
      <c r="E20" s="22"/>
      <c r="F20" s="23"/>
    </row>
    <row r="21" spans="1:6" ht="13.5" customHeight="1" thickBot="1" x14ac:dyDescent="0.3">
      <c r="A21" s="24" t="s">
        <v>0</v>
      </c>
      <c r="B21" s="25" t="s">
        <v>17</v>
      </c>
      <c r="C21" s="26" t="s">
        <v>1</v>
      </c>
      <c r="D21" s="26" t="s">
        <v>32</v>
      </c>
      <c r="E21" s="27" t="s">
        <v>3</v>
      </c>
      <c r="F21" s="28" t="s">
        <v>4</v>
      </c>
    </row>
    <row r="22" spans="1:6" ht="13.5" customHeight="1" x14ac:dyDescent="0.25">
      <c r="A22" s="29">
        <v>1</v>
      </c>
      <c r="B22" s="30" t="s">
        <v>18</v>
      </c>
      <c r="C22" s="31" t="s">
        <v>6</v>
      </c>
      <c r="D22" s="32">
        <v>1</v>
      </c>
      <c r="E22" s="33"/>
      <c r="F22" s="34">
        <f>D22*E22</f>
        <v>0</v>
      </c>
    </row>
    <row r="23" spans="1:6" ht="13.5" customHeight="1" x14ac:dyDescent="0.25">
      <c r="A23" s="29">
        <f>A22+1</f>
        <v>2</v>
      </c>
      <c r="B23" s="30" t="s">
        <v>19</v>
      </c>
      <c r="C23" s="31" t="s">
        <v>6</v>
      </c>
      <c r="D23" s="32">
        <v>1</v>
      </c>
      <c r="E23" s="33"/>
      <c r="F23" s="34">
        <f t="shared" ref="F23:F35" si="2">D23*E23</f>
        <v>0</v>
      </c>
    </row>
    <row r="24" spans="1:6" ht="13.5" customHeight="1" x14ac:dyDescent="0.25">
      <c r="A24" s="29">
        <f t="shared" ref="A24:A35" si="3">A23+1</f>
        <v>3</v>
      </c>
      <c r="B24" s="30" t="s">
        <v>20</v>
      </c>
      <c r="C24" s="31" t="s">
        <v>6</v>
      </c>
      <c r="D24" s="32">
        <v>1</v>
      </c>
      <c r="E24" s="33"/>
      <c r="F24" s="34">
        <f t="shared" si="2"/>
        <v>0</v>
      </c>
    </row>
    <row r="25" spans="1:6" ht="13.5" customHeight="1" x14ac:dyDescent="0.25">
      <c r="A25" s="29">
        <f t="shared" si="3"/>
        <v>4</v>
      </c>
      <c r="B25" s="30" t="s">
        <v>21</v>
      </c>
      <c r="C25" s="31" t="s">
        <v>6</v>
      </c>
      <c r="D25" s="32">
        <v>1</v>
      </c>
      <c r="E25" s="33"/>
      <c r="F25" s="34">
        <f t="shared" si="2"/>
        <v>0</v>
      </c>
    </row>
    <row r="26" spans="1:6" ht="13.5" customHeight="1" x14ac:dyDescent="0.25">
      <c r="A26" s="29">
        <f t="shared" si="3"/>
        <v>5</v>
      </c>
      <c r="B26" s="30" t="s">
        <v>22</v>
      </c>
      <c r="C26" s="31" t="s">
        <v>6</v>
      </c>
      <c r="D26" s="32">
        <v>1</v>
      </c>
      <c r="E26" s="33"/>
      <c r="F26" s="34">
        <f t="shared" si="2"/>
        <v>0</v>
      </c>
    </row>
    <row r="27" spans="1:6" ht="13.5" customHeight="1" x14ac:dyDescent="0.25">
      <c r="A27" s="29">
        <f t="shared" si="3"/>
        <v>6</v>
      </c>
      <c r="B27" s="30" t="s">
        <v>23</v>
      </c>
      <c r="C27" s="31" t="s">
        <v>6</v>
      </c>
      <c r="D27" s="32">
        <v>1</v>
      </c>
      <c r="E27" s="33"/>
      <c r="F27" s="34">
        <f t="shared" si="2"/>
        <v>0</v>
      </c>
    </row>
    <row r="28" spans="1:6" ht="13.5" customHeight="1" x14ac:dyDescent="0.25">
      <c r="A28" s="29">
        <f t="shared" si="3"/>
        <v>7</v>
      </c>
      <c r="B28" s="35" t="s">
        <v>24</v>
      </c>
      <c r="C28" s="31" t="s">
        <v>6</v>
      </c>
      <c r="D28" s="32">
        <v>1</v>
      </c>
      <c r="E28" s="33"/>
      <c r="F28" s="34">
        <f t="shared" si="2"/>
        <v>0</v>
      </c>
    </row>
    <row r="29" spans="1:6" ht="13.5" customHeight="1" x14ac:dyDescent="0.25">
      <c r="A29" s="29">
        <f t="shared" si="3"/>
        <v>8</v>
      </c>
      <c r="B29" s="35" t="s">
        <v>36</v>
      </c>
      <c r="C29" s="31" t="s">
        <v>6</v>
      </c>
      <c r="D29" s="32">
        <v>1</v>
      </c>
      <c r="E29" s="33"/>
      <c r="F29" s="34">
        <f t="shared" si="2"/>
        <v>0</v>
      </c>
    </row>
    <row r="30" spans="1:6" ht="13.5" customHeight="1" x14ac:dyDescent="0.25">
      <c r="A30" s="29">
        <f t="shared" si="3"/>
        <v>9</v>
      </c>
      <c r="B30" s="36" t="s">
        <v>25</v>
      </c>
      <c r="C30" s="31" t="s">
        <v>6</v>
      </c>
      <c r="D30" s="31">
        <v>1</v>
      </c>
      <c r="E30" s="37"/>
      <c r="F30" s="34">
        <f t="shared" si="2"/>
        <v>0</v>
      </c>
    </row>
    <row r="31" spans="1:6" ht="13.5" customHeight="1" x14ac:dyDescent="0.25">
      <c r="A31" s="29">
        <f t="shared" si="3"/>
        <v>10</v>
      </c>
      <c r="B31" s="38" t="s">
        <v>26</v>
      </c>
      <c r="C31" s="32" t="s">
        <v>6</v>
      </c>
      <c r="D31" s="32">
        <v>1</v>
      </c>
      <c r="E31" s="33"/>
      <c r="F31" s="34">
        <f t="shared" si="2"/>
        <v>0</v>
      </c>
    </row>
    <row r="32" spans="1:6" ht="13.5" customHeight="1" x14ac:dyDescent="0.25">
      <c r="A32" s="29">
        <f t="shared" si="3"/>
        <v>11</v>
      </c>
      <c r="B32" s="38" t="s">
        <v>27</v>
      </c>
      <c r="C32" s="32" t="s">
        <v>6</v>
      </c>
      <c r="D32" s="32">
        <v>1</v>
      </c>
      <c r="E32" s="33"/>
      <c r="F32" s="34">
        <f t="shared" si="2"/>
        <v>0</v>
      </c>
    </row>
    <row r="33" spans="1:8" ht="13.5" customHeight="1" x14ac:dyDescent="0.25">
      <c r="A33" s="29">
        <f t="shared" si="3"/>
        <v>12</v>
      </c>
      <c r="B33" s="38" t="s">
        <v>28</v>
      </c>
      <c r="C33" s="32" t="s">
        <v>29</v>
      </c>
      <c r="D33" s="32">
        <v>1</v>
      </c>
      <c r="E33" s="33"/>
      <c r="F33" s="34">
        <f t="shared" si="2"/>
        <v>0</v>
      </c>
    </row>
    <row r="34" spans="1:8" ht="13.5" customHeight="1" x14ac:dyDescent="0.25">
      <c r="A34" s="29">
        <f t="shared" si="3"/>
        <v>13</v>
      </c>
      <c r="B34" s="38" t="s">
        <v>30</v>
      </c>
      <c r="C34" s="32" t="s">
        <v>6</v>
      </c>
      <c r="D34" s="32">
        <v>1</v>
      </c>
      <c r="E34" s="33"/>
      <c r="F34" s="34">
        <f t="shared" si="2"/>
        <v>0</v>
      </c>
    </row>
    <row r="35" spans="1:8" ht="13.5" customHeight="1" thickBot="1" x14ac:dyDescent="0.3">
      <c r="A35" s="29">
        <f t="shared" si="3"/>
        <v>14</v>
      </c>
      <c r="B35" s="38" t="s">
        <v>38</v>
      </c>
      <c r="C35" s="32" t="s">
        <v>6</v>
      </c>
      <c r="D35" s="32">
        <v>1</v>
      </c>
      <c r="E35" s="33"/>
      <c r="F35" s="34">
        <f t="shared" si="2"/>
        <v>0</v>
      </c>
    </row>
    <row r="36" spans="1:8" ht="13.5" customHeight="1" thickBot="1" x14ac:dyDescent="0.3">
      <c r="A36" s="48" t="s">
        <v>31</v>
      </c>
      <c r="B36" s="49"/>
      <c r="C36" s="39"/>
      <c r="D36" s="39"/>
      <c r="E36" s="40"/>
      <c r="F36" s="41">
        <f>SUM(F22:F34)</f>
        <v>0</v>
      </c>
    </row>
    <row r="37" spans="1:8" ht="13.5" customHeight="1" x14ac:dyDescent="0.25">
      <c r="A37" s="2"/>
      <c r="B37" s="2"/>
      <c r="C37" s="2"/>
      <c r="D37" s="2"/>
      <c r="E37" s="2"/>
      <c r="F37" s="2"/>
    </row>
    <row r="38" spans="1:8" ht="13.5" customHeight="1" x14ac:dyDescent="0.25">
      <c r="A38" s="2"/>
      <c r="B38" s="42" t="s">
        <v>37</v>
      </c>
      <c r="C38" s="2"/>
      <c r="D38" s="2"/>
      <c r="E38" s="2"/>
      <c r="F38" s="43">
        <f>F36+F15</f>
        <v>0</v>
      </c>
      <c r="H38" s="1"/>
    </row>
    <row r="39" spans="1:8" ht="13.5" customHeight="1" x14ac:dyDescent="0.25">
      <c r="A39" s="2"/>
      <c r="B39" s="42"/>
      <c r="C39" s="2"/>
      <c r="D39" s="2"/>
      <c r="E39" s="2"/>
      <c r="F39" s="43"/>
    </row>
    <row r="40" spans="1:8" ht="13.5" customHeight="1" x14ac:dyDescent="0.25">
      <c r="A40" s="2"/>
      <c r="B40" s="42"/>
      <c r="C40" s="2"/>
      <c r="D40" s="2"/>
      <c r="E40" s="2"/>
      <c r="F40" s="43"/>
    </row>
  </sheetData>
  <mergeCells count="5">
    <mergeCell ref="A36:B36"/>
    <mergeCell ref="A1:F1"/>
    <mergeCell ref="A2:B2"/>
    <mergeCell ref="A15:B15"/>
    <mergeCell ref="A19:F1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Čevak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Boček Pavel</dc:creator>
  <cp:lastModifiedBy>user</cp:lastModifiedBy>
  <cp:lastPrinted>2018-02-16T07:31:32Z</cp:lastPrinted>
  <dcterms:created xsi:type="dcterms:W3CDTF">2014-03-18T12:01:54Z</dcterms:created>
  <dcterms:modified xsi:type="dcterms:W3CDTF">2018-05-17T12:02:55Z</dcterms:modified>
</cp:coreProperties>
</file>