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uzivatel\Desktop\do stránek obce\2021\2021 04 28 Stavební úpravy spojovacího krčku na prádelnu a skladovací prostory pro MŠ a modernizace vytápění ZŠ\"/>
    </mc:Choice>
  </mc:AlternateContent>
  <bookViews>
    <workbookView xWindow="0" yWindow="0" windowWidth="25200" windowHeight="11985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E15" i="1" l="1"/>
  <c r="E14" i="1"/>
  <c r="E9" i="1"/>
  <c r="E8" i="1"/>
  <c r="E13" i="1"/>
  <c r="E16" i="1"/>
  <c r="E11" i="1"/>
  <c r="E10" i="1"/>
  <c r="E7" i="1"/>
  <c r="E6" i="1"/>
  <c r="E5" i="1"/>
  <c r="E12" i="1" l="1"/>
  <c r="E17" i="1"/>
  <c r="E18" i="1" l="1"/>
  <c r="E19" i="1" l="1"/>
  <c r="E20" i="1" s="1"/>
</calcChain>
</file>

<file path=xl/sharedStrings.xml><?xml version="1.0" encoding="utf-8"?>
<sst xmlns="http://schemas.openxmlformats.org/spreadsheetml/2006/main" count="42" uniqueCount="33">
  <si>
    <t>název položky</t>
  </si>
  <si>
    <t>počet ks/m</t>
  </si>
  <si>
    <t>cena ks/m</t>
  </si>
  <si>
    <t>cena celkem Kč</t>
  </si>
  <si>
    <t>pol. č.</t>
  </si>
  <si>
    <t xml:space="preserve"> </t>
  </si>
  <si>
    <t xml:space="preserve">připojení k e komínovému tělesu kpl.+ vyvložkování </t>
  </si>
  <si>
    <t>montáže kpl. soubor</t>
  </si>
  <si>
    <t>režie + doprava</t>
  </si>
  <si>
    <t>I</t>
  </si>
  <si>
    <t>II</t>
  </si>
  <si>
    <t>výměna uzávěrů (šoupata za kulové kohouty přírubové)</t>
  </si>
  <si>
    <t>úprava plynového trubního vedení kpl.</t>
  </si>
  <si>
    <t>celkem hlavní kotelna</t>
  </si>
  <si>
    <t>úprava odvodu spalin</t>
  </si>
  <si>
    <t>celkem zdroj pro kuchyni</t>
  </si>
  <si>
    <t>technologie připojení hydrauliky a plynu  kpl.</t>
  </si>
  <si>
    <t>Celkem bez DPH</t>
  </si>
  <si>
    <t>DPH 21%</t>
  </si>
  <si>
    <t>Celkem vč. DPH</t>
  </si>
  <si>
    <t>x</t>
  </si>
  <si>
    <t>čerpadlo oběhové elektronické 65-120, např. Grundfos MAGNA3 65-120 F 340 1x230V PN6/10 (výměna za původní)</t>
  </si>
  <si>
    <t>kondenzační plynový dvojkotel - jmenovitý max. výkon 220 - 250 kW, provozní tlak max. 4 bar (kpl.)</t>
  </si>
  <si>
    <t>kondenzační nástěnný kotel - jmenovitý max. výkon 85 - 95 kW, provozní tlak max. 4 bar</t>
  </si>
  <si>
    <t>příslušenství nutné pro  provoz kpl. (např. neutralizační box,pojistná sestava, hydraulická sestava aj.)</t>
  </si>
  <si>
    <t>Technická specifikace a položkový rozpočet - modernizace vytápění ZŠ</t>
  </si>
  <si>
    <t xml:space="preserve">V ……………………………. dne ……………………………. </t>
  </si>
  <si>
    <t xml:space="preserve">…………………………………………………………………………………………………. </t>
  </si>
  <si>
    <t>…………………………………………………………..</t>
  </si>
  <si>
    <t>Podpis</t>
  </si>
  <si>
    <t>Jméno, příjmení, funkce odpovědného zástupce účastníka</t>
  </si>
  <si>
    <t>Příloha č. 7</t>
  </si>
  <si>
    <t xml:space="preserve">Dodávka a montáž uvedených položek se předpokládá včetně souvisejícího doplňového materiálu tak, aby celé zařízení bylo funkční a splňovalo všechny předpisy, které se na ně vztahují. Součástí dodávky je proplach potrubí a potřebné zkoušky dle ČSN 06 0310, nastavení všech regulačních prvků, provedených tlakových zkoušek a uvedení zařízení do provozu.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</si>
</sst>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7" x14ac:knownFonts="1">
    <font>
      <sz val="10"/>
      <name val="Arial CE"/>
      <charset val="238"/>
    </font>
    <font>
      <i/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7"/>
      <name val="Arial CE"/>
      <charset val="238"/>
    </font>
    <font>
      <sz val="9"/>
      <name val="Arial CE"/>
      <charset val="238"/>
    </font>
    <font>
      <b/>
      <u/>
      <sz val="9"/>
      <name val="Arial CE"/>
      <charset val="238"/>
    </font>
    <font>
      <b/>
      <sz val="11"/>
      <name val="Arial CE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1"/>
      <name val="Arial CE"/>
      <charset val="238"/>
    </font>
    <font>
      <b/>
      <sz val="10"/>
      <name val="Arial CE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right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/>
    <xf numFmtId="4" fontId="5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4" fontId="7" fillId="0" borderId="0" xfId="0" applyNumberFormat="1" applyFont="1" applyBorder="1"/>
    <xf numFmtId="4" fontId="8" fillId="0" borderId="0" xfId="0" applyNumberFormat="1" applyFont="1" applyBorder="1"/>
    <xf numFmtId="0" fontId="4" fillId="0" borderId="0" xfId="0" applyFont="1" applyBorder="1"/>
    <xf numFmtId="4" fontId="4" fillId="0" borderId="0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1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14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/>
    <xf numFmtId="0" fontId="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 applyAlignment="1">
      <alignment horizontal="left"/>
    </xf>
    <xf numFmtId="14" fontId="0" fillId="0" borderId="0" xfId="0" applyNumberFormat="1" applyAlignment="1">
      <alignment wrapText="1" shrinkToFit="1"/>
    </xf>
    <xf numFmtId="0" fontId="0" fillId="0" borderId="0" xfId="0" applyFont="1" applyAlignment="1">
      <alignment wrapText="1" shrinkToFit="1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0" fillId="0" borderId="0" xfId="0" applyAlignment="1">
      <alignment horizontal="right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4" fontId="11" fillId="0" borderId="1" xfId="0" applyNumberFormat="1" applyFont="1" applyBorder="1"/>
    <xf numFmtId="0" fontId="12" fillId="0" borderId="1" xfId="0" applyFont="1" applyFill="1" applyBorder="1" applyAlignment="1">
      <alignment wrapText="1"/>
    </xf>
    <xf numFmtId="4" fontId="12" fillId="0" borderId="1" xfId="0" applyNumberFormat="1" applyFont="1" applyBorder="1"/>
    <xf numFmtId="0" fontId="11" fillId="0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4" fontId="11" fillId="0" borderId="1" xfId="0" applyNumberFormat="1" applyFont="1" applyBorder="1" applyAlignment="1">
      <alignment horizontal="center"/>
    </xf>
    <xf numFmtId="4" fontId="13" fillId="0" borderId="1" xfId="0" applyNumberFormat="1" applyFont="1" applyBorder="1"/>
    <xf numFmtId="0" fontId="14" fillId="0" borderId="4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15" fillId="0" borderId="0" xfId="0" applyFont="1" applyAlignment="1">
      <alignment horizontal="justify" vertical="center"/>
    </xf>
    <xf numFmtId="0" fontId="0" fillId="0" borderId="0" xfId="0" applyAlignment="1"/>
    <xf numFmtId="14" fontId="0" fillId="0" borderId="0" xfId="0" applyNumberFormat="1" applyFont="1" applyBorder="1" applyAlignment="1">
      <alignment horizontal="left" wrapText="1" shrinkToFit="1"/>
    </xf>
    <xf numFmtId="0" fontId="0" fillId="0" borderId="0" xfId="0" applyAlignment="1">
      <alignment wrapText="1" shrinkToFi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J42"/>
  <sheetViews>
    <sheetView tabSelected="1" topLeftCell="A4" zoomScalePageLayoutView="75" workbookViewId="0">
      <selection activeCell="D7" sqref="D7"/>
    </sheetView>
  </sheetViews>
  <sheetFormatPr defaultRowHeight="12.75" x14ac:dyDescent="0.2"/>
  <cols>
    <col min="1" max="1" width="10" customWidth="1"/>
    <col min="2" max="2" width="47.28515625" style="23" customWidth="1"/>
    <col min="3" max="3" width="10.7109375" customWidth="1"/>
    <col min="4" max="4" width="12.140625" customWidth="1"/>
    <col min="5" max="5" width="15.7109375" customWidth="1"/>
  </cols>
  <sheetData>
    <row r="1" spans="1:10" x14ac:dyDescent="0.2">
      <c r="E1" s="40" t="s">
        <v>31</v>
      </c>
    </row>
    <row r="2" spans="1:10" ht="15" x14ac:dyDescent="0.25">
      <c r="A2" s="35" t="s">
        <v>25</v>
      </c>
      <c r="B2" s="20"/>
      <c r="C2" s="19"/>
      <c r="D2" s="19"/>
      <c r="E2" s="19"/>
      <c r="F2" s="5"/>
    </row>
    <row r="3" spans="1:10" x14ac:dyDescent="0.2">
      <c r="A3" s="1"/>
      <c r="B3" s="21"/>
    </row>
    <row r="4" spans="1:10" x14ac:dyDescent="0.2">
      <c r="A4" s="14" t="s">
        <v>4</v>
      </c>
      <c r="B4" s="22" t="s">
        <v>0</v>
      </c>
      <c r="C4" s="15" t="s">
        <v>1</v>
      </c>
      <c r="D4" s="14" t="s">
        <v>2</v>
      </c>
      <c r="E4" s="15" t="s">
        <v>3</v>
      </c>
    </row>
    <row r="5" spans="1:10" ht="25.5" x14ac:dyDescent="0.2">
      <c r="A5" s="29" t="s">
        <v>9</v>
      </c>
      <c r="B5" s="41" t="s">
        <v>22</v>
      </c>
      <c r="C5" s="42">
        <v>1</v>
      </c>
      <c r="D5" s="43"/>
      <c r="E5" s="43">
        <f t="shared" ref="E5:E15" si="0">C5*D5</f>
        <v>0</v>
      </c>
    </row>
    <row r="6" spans="1:10" ht="38.25" x14ac:dyDescent="0.2">
      <c r="A6" s="30"/>
      <c r="B6" s="41" t="s">
        <v>24</v>
      </c>
      <c r="C6" s="42">
        <v>1</v>
      </c>
      <c r="D6" s="43"/>
      <c r="E6" s="43">
        <f t="shared" si="0"/>
        <v>0</v>
      </c>
    </row>
    <row r="7" spans="1:10" ht="38.25" x14ac:dyDescent="0.2">
      <c r="A7" s="30"/>
      <c r="B7" s="41" t="s">
        <v>21</v>
      </c>
      <c r="C7" s="42">
        <v>1</v>
      </c>
      <c r="D7" s="43"/>
      <c r="E7" s="43">
        <f t="shared" si="0"/>
        <v>0</v>
      </c>
    </row>
    <row r="8" spans="1:10" ht="25.5" x14ac:dyDescent="0.2">
      <c r="A8" s="30"/>
      <c r="B8" s="41" t="s">
        <v>11</v>
      </c>
      <c r="C8" s="42">
        <v>6</v>
      </c>
      <c r="D8" s="43"/>
      <c r="E8" s="43">
        <f t="shared" si="0"/>
        <v>0</v>
      </c>
    </row>
    <row r="9" spans="1:10" x14ac:dyDescent="0.2">
      <c r="A9" s="30"/>
      <c r="B9" s="41" t="s">
        <v>12</v>
      </c>
      <c r="C9" s="42">
        <v>1</v>
      </c>
      <c r="D9" s="43"/>
      <c r="E9" s="43">
        <f t="shared" si="0"/>
        <v>0</v>
      </c>
      <c r="J9" s="16"/>
    </row>
    <row r="10" spans="1:10" x14ac:dyDescent="0.2">
      <c r="A10" s="30"/>
      <c r="B10" s="41" t="s">
        <v>6</v>
      </c>
      <c r="C10" s="42">
        <v>1</v>
      </c>
      <c r="D10" s="43"/>
      <c r="E10" s="43">
        <f t="shared" si="0"/>
        <v>0</v>
      </c>
    </row>
    <row r="11" spans="1:10" x14ac:dyDescent="0.2">
      <c r="A11" s="30"/>
      <c r="B11" s="41" t="s">
        <v>7</v>
      </c>
      <c r="C11" s="42">
        <v>1</v>
      </c>
      <c r="D11" s="43"/>
      <c r="E11" s="43">
        <f t="shared" si="0"/>
        <v>0</v>
      </c>
    </row>
    <row r="12" spans="1:10" s="17" customFormat="1" ht="14.25" x14ac:dyDescent="0.2">
      <c r="A12" s="31"/>
      <c r="B12" s="44" t="s">
        <v>13</v>
      </c>
      <c r="C12" s="42" t="s">
        <v>20</v>
      </c>
      <c r="D12" s="42" t="s">
        <v>20</v>
      </c>
      <c r="E12" s="45">
        <f>SUM(E5:E11)</f>
        <v>0</v>
      </c>
    </row>
    <row r="13" spans="1:10" ht="25.5" x14ac:dyDescent="0.2">
      <c r="A13" s="50" t="s">
        <v>10</v>
      </c>
      <c r="B13" s="41" t="s">
        <v>23</v>
      </c>
      <c r="C13" s="42">
        <v>1</v>
      </c>
      <c r="D13" s="43"/>
      <c r="E13" s="43">
        <f t="shared" si="0"/>
        <v>0</v>
      </c>
    </row>
    <row r="14" spans="1:10" x14ac:dyDescent="0.2">
      <c r="A14" s="32"/>
      <c r="B14" s="46" t="s">
        <v>16</v>
      </c>
      <c r="C14" s="42">
        <v>1</v>
      </c>
      <c r="D14" s="43"/>
      <c r="E14" s="43">
        <f t="shared" si="0"/>
        <v>0</v>
      </c>
    </row>
    <row r="15" spans="1:10" x14ac:dyDescent="0.2">
      <c r="A15" s="30"/>
      <c r="B15" s="41" t="s">
        <v>14</v>
      </c>
      <c r="C15" s="42">
        <v>1</v>
      </c>
      <c r="D15" s="43"/>
      <c r="E15" s="43">
        <f t="shared" si="0"/>
        <v>0</v>
      </c>
    </row>
    <row r="16" spans="1:10" x14ac:dyDescent="0.2">
      <c r="A16" s="30"/>
      <c r="B16" s="41" t="s">
        <v>8</v>
      </c>
      <c r="C16" s="42">
        <v>1</v>
      </c>
      <c r="D16" s="43"/>
      <c r="E16" s="43">
        <f>C16*D16</f>
        <v>0</v>
      </c>
    </row>
    <row r="17" spans="1:5" ht="15.75" customHeight="1" x14ac:dyDescent="0.2">
      <c r="A17" s="33"/>
      <c r="B17" s="51" t="s">
        <v>15</v>
      </c>
      <c r="C17" s="42" t="s">
        <v>20</v>
      </c>
      <c r="D17" s="48" t="s">
        <v>20</v>
      </c>
      <c r="E17" s="45">
        <f>SUM(E13:E16)</f>
        <v>0</v>
      </c>
    </row>
    <row r="18" spans="1:5" ht="15.75" customHeight="1" x14ac:dyDescent="0.2">
      <c r="A18" s="52"/>
      <c r="B18" s="47" t="s">
        <v>17</v>
      </c>
      <c r="C18" s="42" t="s">
        <v>20</v>
      </c>
      <c r="D18" s="42" t="s">
        <v>20</v>
      </c>
      <c r="E18" s="49">
        <f>E12+E17</f>
        <v>0</v>
      </c>
    </row>
    <row r="19" spans="1:5" ht="15.75" customHeight="1" x14ac:dyDescent="0.2">
      <c r="A19" s="33"/>
      <c r="B19" s="47" t="s">
        <v>18</v>
      </c>
      <c r="C19" s="42" t="s">
        <v>20</v>
      </c>
      <c r="D19" s="48" t="s">
        <v>20</v>
      </c>
      <c r="E19" s="49">
        <f>E18*0.21</f>
        <v>0</v>
      </c>
    </row>
    <row r="20" spans="1:5" ht="15.75" customHeight="1" x14ac:dyDescent="0.2">
      <c r="A20" s="34"/>
      <c r="B20" s="47" t="s">
        <v>19</v>
      </c>
      <c r="C20" s="42" t="s">
        <v>20</v>
      </c>
      <c r="D20" s="48" t="s">
        <v>20</v>
      </c>
      <c r="E20" s="49">
        <f>SUM(E18:E19)</f>
        <v>0</v>
      </c>
    </row>
    <row r="21" spans="1:5" ht="15.75" customHeight="1" x14ac:dyDescent="0.2">
      <c r="A21" s="8"/>
      <c r="B21" s="24"/>
      <c r="C21" s="8"/>
      <c r="D21" s="10"/>
      <c r="E21" s="10"/>
    </row>
    <row r="22" spans="1:5" ht="15.75" customHeight="1" x14ac:dyDescent="0.2">
      <c r="A22" s="55" t="s">
        <v>32</v>
      </c>
      <c r="B22" s="56"/>
      <c r="C22" s="56"/>
      <c r="D22" s="56"/>
      <c r="E22" s="56"/>
    </row>
    <row r="23" spans="1:5" ht="15.75" customHeight="1" x14ac:dyDescent="0.2">
      <c r="A23" s="56"/>
      <c r="B23" s="56"/>
      <c r="C23" s="56"/>
      <c r="D23" s="56"/>
      <c r="E23" s="56"/>
    </row>
    <row r="24" spans="1:5" ht="21" customHeight="1" x14ac:dyDescent="0.2">
      <c r="A24" s="56"/>
      <c r="B24" s="56"/>
      <c r="C24" s="56"/>
      <c r="D24" s="56"/>
      <c r="E24" s="56"/>
    </row>
    <row r="25" spans="1:5" ht="15.75" customHeight="1" x14ac:dyDescent="0.2">
      <c r="A25" s="37"/>
      <c r="B25" s="37"/>
      <c r="C25" s="37"/>
      <c r="D25" s="37"/>
      <c r="E25" s="37"/>
    </row>
    <row r="26" spans="1:5" ht="15.75" customHeight="1" x14ac:dyDescent="0.2">
      <c r="A26" s="36"/>
      <c r="B26" s="36"/>
      <c r="C26" s="36"/>
      <c r="D26" s="36"/>
      <c r="E26" s="36"/>
    </row>
    <row r="27" spans="1:5" x14ac:dyDescent="0.2">
      <c r="A27" s="53" t="s">
        <v>26</v>
      </c>
      <c r="B27" s="54"/>
      <c r="C27" s="54"/>
      <c r="D27" s="54"/>
      <c r="E27" s="36"/>
    </row>
    <row r="28" spans="1:5" ht="15.75" customHeight="1" x14ac:dyDescent="0.2">
      <c r="A28" s="38"/>
      <c r="B28" s="24"/>
      <c r="C28" s="8"/>
      <c r="D28" s="10"/>
      <c r="E28" s="10"/>
    </row>
    <row r="29" spans="1:5" ht="15" x14ac:dyDescent="0.2">
      <c r="A29" s="38"/>
      <c r="B29" s="24"/>
      <c r="C29" s="8"/>
      <c r="D29" s="10"/>
      <c r="E29" s="10"/>
    </row>
    <row r="30" spans="1:5" x14ac:dyDescent="0.2">
      <c r="A30" s="53" t="s">
        <v>27</v>
      </c>
      <c r="B30" s="54"/>
      <c r="C30" s="54"/>
      <c r="D30" s="54"/>
    </row>
    <row r="31" spans="1:5" x14ac:dyDescent="0.2">
      <c r="A31" s="53" t="s">
        <v>30</v>
      </c>
      <c r="B31" s="54"/>
      <c r="C31" s="54"/>
      <c r="D31" s="54"/>
      <c r="E31" s="10"/>
    </row>
    <row r="32" spans="1:5" ht="15" x14ac:dyDescent="0.2">
      <c r="A32" s="38"/>
      <c r="B32" s="24"/>
      <c r="C32" s="9"/>
      <c r="D32" s="10"/>
      <c r="E32" s="10"/>
    </row>
    <row r="33" spans="1:5" ht="15" x14ac:dyDescent="0.2">
      <c r="A33" s="38"/>
      <c r="B33" s="24"/>
      <c r="C33" s="9"/>
      <c r="D33" s="10"/>
      <c r="E33" s="10"/>
    </row>
    <row r="34" spans="1:5" s="3" customFormat="1" x14ac:dyDescent="0.2">
      <c r="A34" s="53" t="s">
        <v>28</v>
      </c>
      <c r="B34" s="54"/>
      <c r="C34" s="54"/>
      <c r="D34" s="54"/>
      <c r="E34" s="11"/>
    </row>
    <row r="35" spans="1:5" s="3" customFormat="1" ht="15" x14ac:dyDescent="0.2">
      <c r="A35" s="38" t="s">
        <v>29</v>
      </c>
      <c r="B35" s="25"/>
      <c r="C35" s="12"/>
      <c r="D35" s="13"/>
      <c r="E35" s="13"/>
    </row>
    <row r="36" spans="1:5" ht="15.75" customHeight="1" x14ac:dyDescent="0.2">
      <c r="A36" s="39"/>
      <c r="B36" s="26"/>
      <c r="C36" s="18"/>
      <c r="D36" s="18"/>
      <c r="E36" s="18"/>
    </row>
    <row r="37" spans="1:5" s="4" customFormat="1" x14ac:dyDescent="0.2">
      <c r="A37" s="6"/>
      <c r="B37" s="27"/>
      <c r="C37" s="6"/>
      <c r="D37" s="7"/>
      <c r="E37" s="7"/>
    </row>
    <row r="38" spans="1:5" s="4" customFormat="1" x14ac:dyDescent="0.2">
      <c r="A38" s="6"/>
      <c r="B38" s="27"/>
      <c r="C38" s="6"/>
      <c r="D38" s="7"/>
      <c r="E38" s="7"/>
    </row>
    <row r="39" spans="1:5" s="4" customFormat="1" x14ac:dyDescent="0.2">
      <c r="A39" s="6"/>
      <c r="B39" s="27"/>
      <c r="C39" s="6"/>
      <c r="D39" s="7"/>
      <c r="E39" s="7"/>
    </row>
    <row r="40" spans="1:5" s="4" customFormat="1" x14ac:dyDescent="0.2">
      <c r="A40" s="6"/>
      <c r="B40" s="27"/>
      <c r="C40" s="6" t="s">
        <v>5</v>
      </c>
      <c r="D40" s="7"/>
      <c r="E40" s="7"/>
    </row>
    <row r="41" spans="1:5" x14ac:dyDescent="0.2">
      <c r="B41" s="28"/>
      <c r="D41" s="2"/>
    </row>
    <row r="42" spans="1:5" x14ac:dyDescent="0.2">
      <c r="D42" s="2"/>
    </row>
  </sheetData>
  <mergeCells count="5">
    <mergeCell ref="A34:D34"/>
    <mergeCell ref="A22:E24"/>
    <mergeCell ref="A27:D27"/>
    <mergeCell ref="A30:D30"/>
    <mergeCell ref="A31:D31"/>
  </mergeCells>
  <phoneticPr fontId="0" type="noConversion"/>
  <printOptions horizontalCentered="1"/>
  <pageMargins left="0.7" right="0.7" top="0.75" bottom="0.75" header="0.3" footer="0.3"/>
  <pageSetup paperSize="9" scale="91" orientation="portrait" horizontalDpi="4294967293" r:id="rId1"/>
  <headerFooter alignWithMargins="0"/>
  <colBreaks count="1" manualBreakCount="1">
    <brk id="5" max="1048575" man="1"/>
  </colBreaks>
  <drawing r:id="rId2"/>
  <legacyDrawing r:id="rId3"/>
  <oleObjects>
    <mc:AlternateContent xmlns:mc="http://schemas.openxmlformats.org/markup-compatibility/2006">
      <mc:Choice Requires="x14">
        <oleObject progId="CorelPhotoPaint.Image.9" shapeId="1033" r:id="rId4">
          <object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CorelPhotoPaint.Image.9" shapeId="1033" r:id="rId4"/>
      </mc:Fallback>
    </mc:AlternateContent>
    <mc:AlternateContent xmlns:mc="http://schemas.openxmlformats.org/markup-compatibility/2006">
      <mc:Choice Requires="x14">
        <oleObject progId="CorelPhotoPaint.Image.9" shapeId="1034" r:id="rId6">
          <object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CorelPhotoPaint.Image.9" shapeId="1034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uzivatel</cp:lastModifiedBy>
  <cp:lastPrinted>2021-04-26T10:23:07Z</cp:lastPrinted>
  <dcterms:created xsi:type="dcterms:W3CDTF">2006-07-26T08:22:37Z</dcterms:created>
  <dcterms:modified xsi:type="dcterms:W3CDTF">2021-04-28T07:18:30Z</dcterms:modified>
</cp:coreProperties>
</file>